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Право" sheetId="1" r:id="rId1"/>
  </sheets>
  <definedNames>
    <definedName name="_xlnm.Print_Area" localSheetId="0">'Право'!$A$1:$P$95</definedName>
  </definedNames>
  <calcPr fullCalcOnLoad="1"/>
</workbook>
</file>

<file path=xl/sharedStrings.xml><?xml version="1.0" encoding="utf-8"?>
<sst xmlns="http://schemas.openxmlformats.org/spreadsheetml/2006/main" count="186" uniqueCount="107">
  <si>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</si>
  <si>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</si>
  <si>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</si>
  <si>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</si>
  <si>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</si>
  <si>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</si>
  <si>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</si>
  <si>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</si>
  <si>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</si>
  <si>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</si>
  <si>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</si>
  <si>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</si>
  <si>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</si>
  <si>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</si>
  <si>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</si>
  <si>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</si>
  <si>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 xml:space="preserve">заседания  жюри муниципального этапа всероссийской олимпиады школьников </t>
  </si>
  <si>
    <t xml:space="preserve">Члены жюри: </t>
  </si>
  <si>
    <t>Город,/район</t>
  </si>
  <si>
    <t xml:space="preserve">Статус участника (победитель, призер) </t>
  </si>
  <si>
    <t>Результат</t>
  </si>
  <si>
    <t>5 зад.</t>
  </si>
  <si>
    <t>6 зад.</t>
  </si>
  <si>
    <t>7 зад.</t>
  </si>
  <si>
    <r>
      <t xml:space="preserve">        1. О подведении итогов проведения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праву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</si>
  <si>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праву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</si>
  <si>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Кобзева Галина Васильевна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</si>
  <si>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 xml:space="preserve">по </t>
    </r>
    <r>
      <rPr>
        <b/>
        <u val="single"/>
        <sz val="18"/>
        <color indexed="8"/>
        <rFont val="Times New Roman"/>
        <family val="1"/>
      </rPr>
      <t>праву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</si>
  <si>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>"03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декабря</t>
    </r>
    <r>
      <rPr>
        <b/>
        <sz val="18"/>
        <color indexed="8"/>
        <rFont val="Times New Roman"/>
        <family val="1"/>
      </rPr>
      <t xml:space="preserve"> 2020</t>
    </r>
  </si>
  <si>
    <t>Места проведения олимпиады: МБОУ СОШ №№ 1, 7, 9, 15, 19, МАОУ "СОШ №5 "НТЦ им. И.В.Мичурина", ТОГАОУ "Мичуринский лицей"</t>
  </si>
  <si>
    <t>Дата проведения олимпиады: 03.12.2020</t>
  </si>
  <si>
    <r>
      <t xml:space="preserve">Список участников, победителей и призеров муниципального этапа всероссийской олимпиады школьников в 2020-2021 учебном году по </t>
    </r>
    <r>
      <rPr>
        <b/>
        <u val="single"/>
        <sz val="18"/>
        <color indexed="8"/>
        <rFont val="Times New Roman"/>
        <family val="1"/>
      </rPr>
      <t>праву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</si>
  <si>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Афонина Н.А.</t>
  </si>
  <si>
    <t>Бекетова С.Г.</t>
  </si>
  <si>
    <t>Дроздова Е.Н</t>
  </si>
  <si>
    <t>Насонова Л.А.</t>
  </si>
  <si>
    <t>Шелковникова С.В.</t>
  </si>
  <si>
    <t>Трунова Л.Н.</t>
  </si>
  <si>
    <t>Улыбышева Е.В.</t>
  </si>
  <si>
    <t>Сорокин Р.В.</t>
  </si>
  <si>
    <t>Щугорева Е.А.</t>
  </si>
  <si>
    <t>Цуканов М.И.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</si>
  <si>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-62 </t>
    </r>
    <r>
      <rPr>
        <sz val="18"/>
        <color indexed="8"/>
        <rFont val="Times New Roman"/>
        <family val="1"/>
      </rPr>
      <t>, 9 класс - 16 , 10 класс - 31 , 11 класс - 15</t>
    </r>
  </si>
  <si>
    <t>07-09-2020-14</t>
  </si>
  <si>
    <t>07-09-2020-15</t>
  </si>
  <si>
    <t>07-09-2020-16</t>
  </si>
  <si>
    <t>07-09-200-03</t>
  </si>
  <si>
    <t>07-09-2020-12</t>
  </si>
  <si>
    <t>07-03-2020-09</t>
  </si>
  <si>
    <t>07-09-2020-13</t>
  </si>
  <si>
    <t>07-09-2020-07</t>
  </si>
  <si>
    <t>07-09-2020-10</t>
  </si>
  <si>
    <t>07-09-2020-08</t>
  </si>
  <si>
    <t>07-09-2020-11</t>
  </si>
  <si>
    <t>07-09-2020-05</t>
  </si>
  <si>
    <t>07-09-2020-06</t>
  </si>
  <si>
    <t>07-09-2020-04</t>
  </si>
  <si>
    <t>07-09-2020-02</t>
  </si>
  <si>
    <t>07-09-2020-01</t>
  </si>
  <si>
    <t>Победитель</t>
  </si>
  <si>
    <t>Призер</t>
  </si>
  <si>
    <t>07-10-2020-20</t>
  </si>
  <si>
    <t>07-10-2020-44</t>
  </si>
  <si>
    <t>07-10-2020-41</t>
  </si>
  <si>
    <t>07-10-2020-43</t>
  </si>
  <si>
    <t>07-10-2020-17</t>
  </si>
  <si>
    <t>07-10-2020-37</t>
  </si>
  <si>
    <t>07-10-2020-32</t>
  </si>
  <si>
    <t>07-10-2020-33</t>
  </si>
  <si>
    <t>07-10-2020-46</t>
  </si>
  <si>
    <t>07-10-2020-35</t>
  </si>
  <si>
    <t>07-10-2020-47</t>
  </si>
  <si>
    <t>07-10-2020-22</t>
  </si>
  <si>
    <t>07-10-2020-18</t>
  </si>
  <si>
    <t>07-10-2020-36</t>
  </si>
  <si>
    <t>07-10-2020-38</t>
  </si>
  <si>
    <t>07-10-2020-25</t>
  </si>
  <si>
    <t>07-10-2020-19</t>
  </si>
  <si>
    <t>07-10-2020-42</t>
  </si>
  <si>
    <t>07-10-2020-39</t>
  </si>
  <si>
    <t>07-10-2020-28</t>
  </si>
  <si>
    <t>07-10-2020-21</t>
  </si>
  <si>
    <t>07-10-2020-45</t>
  </si>
  <si>
    <t>07-10-2020-27</t>
  </si>
  <si>
    <t>07-10-2020-49</t>
  </si>
  <si>
    <t>07-10-2020-31</t>
  </si>
  <si>
    <t>07-10-2020-23</t>
  </si>
  <si>
    <t>07-10-2020-26</t>
  </si>
  <si>
    <t>07-10-2020-24</t>
  </si>
  <si>
    <t>07-10-2020-48</t>
  </si>
  <si>
    <t>07-10-2020-30</t>
  </si>
  <si>
    <t>07-10-2020-34</t>
  </si>
  <si>
    <t>07-11-2020-62</t>
  </si>
  <si>
    <t>07-11-2020-61</t>
  </si>
  <si>
    <t>07-11-2020-57</t>
  </si>
  <si>
    <t>07-11-2020-60</t>
  </si>
  <si>
    <t>07-11-2020-58</t>
  </si>
  <si>
    <t>07-11-2020-59</t>
  </si>
  <si>
    <t>07-11-2020-52</t>
  </si>
  <si>
    <t>07-11-2020-64</t>
  </si>
  <si>
    <t>07-11-2020-50</t>
  </si>
  <si>
    <t>07-11-2020-55</t>
  </si>
  <si>
    <t>07-11-2020-53</t>
  </si>
  <si>
    <t>07-11-2020-63</t>
  </si>
  <si>
    <t>07-11-2020-54</t>
  </si>
  <si>
    <t>07-11-2020-51</t>
  </si>
  <si>
    <t>07-11-2020-56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</si>
</sst>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84" fontId="45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84" fontId="45" fillId="33" borderId="10" xfId="57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184" fontId="45" fillId="33" borderId="17" xfId="0" applyNumberFormat="1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5" fillId="36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184" fontId="45" fillId="36" borderId="0" xfId="0" applyNumberFormat="1" applyFont="1" applyFill="1" applyBorder="1" applyAlignment="1">
      <alignment horizontal="center" vertical="center" wrapText="1"/>
    </xf>
    <xf numFmtId="0" fontId="48" fillId="3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3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" fontId="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tabSelected="1" view="pageBreakPreview" zoomScale="70" zoomScaleNormal="47" zoomScaleSheetLayoutView="70" zoomScalePageLayoutView="0" workbookViewId="0" topLeftCell="A1">
      <selection activeCell="A8" sqref="A8"/>
    </sheetView>
  </sheetViews>
  <sheetFormatPr defaultColWidth="9.140625" defaultRowHeight="15"/>
  <cols>
    <col min="2" max="2" width="22.00390625" style="0" customWidth="1"/>
    <col min="3" max="3" width="20.00390625" style="0" customWidth="1"/>
    <col min="4" max="4" width="6.140625" style="0" customWidth="1"/>
    <col min="5" max="5" width="6.00390625" style="0" customWidth="1"/>
    <col min="6" max="7" width="6.140625" style="0" customWidth="1"/>
    <col min="8" max="9" width="5.7109375" style="0" customWidth="1"/>
    <col min="10" max="10" width="5.57421875" style="0" customWidth="1"/>
    <col min="11" max="11" width="14.57421875" style="0" customWidth="1"/>
    <col min="12" max="12" width="15.140625" style="0" customWidth="1"/>
    <col min="13" max="13" width="17.421875" style="0" customWidth="1"/>
    <col min="14" max="14" width="16.28125" style="0" customWidth="1"/>
    <col min="15" max="15" width="21.140625" style="0" customWidth="1"/>
    <col min="16" max="16" width="18.28125" style="0" customWidth="1"/>
  </cols>
  <sheetData>
    <row r="1" spans="1:16" ht="22.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22.5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22.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2:16" ht="22.5">
      <c r="B4" s="42" t="s">
        <v>6</v>
      </c>
      <c r="C4" s="43"/>
      <c r="D4" s="5"/>
      <c r="E4" s="5"/>
      <c r="F4" s="5"/>
      <c r="G4" s="5"/>
      <c r="H4" s="5"/>
      <c r="I4" s="5"/>
      <c r="J4" s="5"/>
      <c r="K4" s="42" t="s">
        <v>28</v>
      </c>
      <c r="L4" s="42"/>
      <c r="M4" s="42"/>
      <c r="N4" s="42"/>
      <c r="O4" s="42"/>
      <c r="P4" s="7"/>
    </row>
    <row r="5" spans="1:16" ht="23.25">
      <c r="A5" s="38" t="s">
        <v>42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48.75" customHeight="1">
      <c r="A6" s="40" t="s">
        <v>29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23.25">
      <c r="A7" s="38" t="s">
        <v>30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23.25">
      <c r="A8" s="6"/>
      <c r="B8" s="6"/>
      <c r="C8" s="6"/>
      <c r="D8" s="6"/>
      <c r="E8" s="6"/>
      <c r="F8" s="6"/>
      <c r="G8" s="26"/>
      <c r="H8" s="26"/>
      <c r="I8" s="26"/>
      <c r="J8" s="26"/>
      <c r="K8" s="6"/>
      <c r="L8" s="6"/>
      <c r="M8" s="6"/>
      <c r="N8" s="6"/>
      <c r="O8" s="6"/>
      <c r="P8" s="6"/>
    </row>
    <row r="9" spans="1:16" ht="23.25">
      <c r="A9" s="37" t="s">
        <v>12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40.5" customHeight="1">
      <c r="A10" s="40" t="s">
        <v>24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23.25">
      <c r="A11" s="6"/>
      <c r="B11" s="6"/>
      <c r="C11" s="6"/>
      <c r="D11" s="6"/>
      <c r="E11" s="6"/>
      <c r="F11" s="6"/>
      <c r="G11" s="26"/>
      <c r="H11" s="26"/>
      <c r="I11" s="26"/>
      <c r="J11" s="26"/>
      <c r="K11" s="6"/>
      <c r="L11" s="6"/>
      <c r="M11" s="6"/>
      <c r="N11" s="6"/>
      <c r="O11" s="6"/>
      <c r="P11" s="6"/>
    </row>
    <row r="12" spans="1:16" ht="23.2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45" customHeight="1">
      <c r="A13" s="40" t="s">
        <v>25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ht="23.25">
      <c r="A14" s="6"/>
      <c r="B14" s="6"/>
      <c r="C14" s="6"/>
      <c r="D14" s="6"/>
      <c r="E14" s="6"/>
      <c r="F14" s="6"/>
      <c r="G14" s="26"/>
      <c r="H14" s="26"/>
      <c r="I14" s="26"/>
      <c r="J14" s="26"/>
      <c r="K14" s="6"/>
      <c r="L14" s="6"/>
      <c r="M14" s="6"/>
      <c r="N14" s="6"/>
      <c r="O14" s="6"/>
      <c r="P14" s="6"/>
    </row>
    <row r="15" spans="1:16" ht="57.75" customHeight="1">
      <c r="A15" s="44" t="s">
        <v>31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23.25">
      <c r="A16" s="45" t="s">
        <v>14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ht="24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76.5" thickBot="1" thickTop="1">
      <c r="A18" s="18" t="s">
        <v>0</v>
      </c>
      <c r="B18" s="19" t="s">
        <v>18</v>
      </c>
      <c r="C18" s="20" t="s">
        <v>1</v>
      </c>
      <c r="D18" s="11" t="s">
        <v>7</v>
      </c>
      <c r="E18" s="11" t="s">
        <v>8</v>
      </c>
      <c r="F18" s="11" t="s">
        <v>9</v>
      </c>
      <c r="G18" s="11" t="s">
        <v>10</v>
      </c>
      <c r="H18" s="11" t="s">
        <v>21</v>
      </c>
      <c r="I18" s="11" t="s">
        <v>22</v>
      </c>
      <c r="J18" s="11" t="s">
        <v>23</v>
      </c>
      <c r="K18" s="21" t="s">
        <v>2</v>
      </c>
      <c r="L18" s="21" t="s">
        <v>4</v>
      </c>
      <c r="M18" s="21" t="s">
        <v>5</v>
      </c>
      <c r="N18" s="21" t="s">
        <v>3</v>
      </c>
      <c r="O18" s="21" t="s">
        <v>19</v>
      </c>
      <c r="P18" s="21" t="s">
        <v>20</v>
      </c>
    </row>
    <row r="19" spans="1:18" ht="19.5" thickTop="1">
      <c r="A19" s="13">
        <v>1</v>
      </c>
      <c r="B19" s="22" t="s">
        <v>6</v>
      </c>
      <c r="C19" s="8" t="s">
        <v>43</v>
      </c>
      <c r="D19" s="34">
        <v>10</v>
      </c>
      <c r="E19" s="34">
        <v>20</v>
      </c>
      <c r="F19" s="34">
        <v>20</v>
      </c>
      <c r="G19" s="34">
        <v>8</v>
      </c>
      <c r="H19" s="34">
        <v>16</v>
      </c>
      <c r="I19" s="34">
        <v>3</v>
      </c>
      <c r="J19" s="34">
        <v>21</v>
      </c>
      <c r="K19" s="23">
        <f aca="true" t="shared" si="0" ref="K19:K50">SUM(D19:J19)</f>
        <v>98</v>
      </c>
      <c r="L19" s="10">
        <v>100</v>
      </c>
      <c r="M19" s="24">
        <f aca="true" t="shared" si="1" ref="M19:M50">K19/L19</f>
        <v>0.98</v>
      </c>
      <c r="N19" s="25"/>
      <c r="O19" s="46" t="s">
        <v>59</v>
      </c>
      <c r="P19" s="25"/>
      <c r="R19" s="12"/>
    </row>
    <row r="20" spans="1:18" ht="18.75">
      <c r="A20" s="1">
        <v>2</v>
      </c>
      <c r="B20" s="8" t="s">
        <v>6</v>
      </c>
      <c r="C20" s="8" t="s">
        <v>44</v>
      </c>
      <c r="D20" s="10">
        <v>8</v>
      </c>
      <c r="E20" s="10">
        <v>18</v>
      </c>
      <c r="F20" s="10">
        <v>6</v>
      </c>
      <c r="G20" s="10">
        <v>8</v>
      </c>
      <c r="H20" s="10">
        <v>12</v>
      </c>
      <c r="I20" s="10">
        <v>2</v>
      </c>
      <c r="J20" s="10">
        <v>17</v>
      </c>
      <c r="K20" s="14">
        <f t="shared" si="0"/>
        <v>71</v>
      </c>
      <c r="L20" s="10">
        <v>100</v>
      </c>
      <c r="M20" s="15">
        <f t="shared" si="1"/>
        <v>0.71</v>
      </c>
      <c r="N20" s="17"/>
      <c r="O20" s="17" t="s">
        <v>60</v>
      </c>
      <c r="P20" s="16"/>
      <c r="R20" s="12"/>
    </row>
    <row r="21" spans="1:18" ht="18.75">
      <c r="A21" s="13">
        <v>3</v>
      </c>
      <c r="B21" s="1" t="s">
        <v>6</v>
      </c>
      <c r="C21" s="8" t="s">
        <v>45</v>
      </c>
      <c r="D21" s="10">
        <v>9</v>
      </c>
      <c r="E21" s="10">
        <v>14</v>
      </c>
      <c r="F21" s="10">
        <v>6</v>
      </c>
      <c r="G21" s="10">
        <v>6</v>
      </c>
      <c r="H21" s="10">
        <v>15</v>
      </c>
      <c r="I21" s="10">
        <v>4</v>
      </c>
      <c r="J21" s="10">
        <v>15</v>
      </c>
      <c r="K21" s="2">
        <f t="shared" si="0"/>
        <v>69</v>
      </c>
      <c r="L21" s="10">
        <v>100</v>
      </c>
      <c r="M21" s="3">
        <f t="shared" si="1"/>
        <v>0.69</v>
      </c>
      <c r="N21" s="16"/>
      <c r="O21" s="17" t="s">
        <v>60</v>
      </c>
      <c r="P21" s="17"/>
      <c r="R21" s="12"/>
    </row>
    <row r="22" spans="1:18" ht="18.75">
      <c r="A22" s="1">
        <v>4</v>
      </c>
      <c r="B22" s="1" t="s">
        <v>6</v>
      </c>
      <c r="C22" s="8" t="s">
        <v>46</v>
      </c>
      <c r="D22" s="10">
        <v>9</v>
      </c>
      <c r="E22" s="10">
        <v>10</v>
      </c>
      <c r="F22" s="10">
        <v>4</v>
      </c>
      <c r="G22" s="10">
        <v>4</v>
      </c>
      <c r="H22" s="10">
        <v>6</v>
      </c>
      <c r="I22" s="10">
        <v>1</v>
      </c>
      <c r="J22" s="10">
        <v>14</v>
      </c>
      <c r="K22" s="2">
        <f t="shared" si="0"/>
        <v>48</v>
      </c>
      <c r="L22" s="10">
        <v>100</v>
      </c>
      <c r="M22" s="3">
        <f t="shared" si="1"/>
        <v>0.48</v>
      </c>
      <c r="N22" s="16"/>
      <c r="O22" s="17" t="s">
        <v>60</v>
      </c>
      <c r="P22" s="16"/>
      <c r="R22" s="12"/>
    </row>
    <row r="23" spans="1:18" ht="18.75">
      <c r="A23" s="13">
        <v>5</v>
      </c>
      <c r="B23" s="8" t="s">
        <v>6</v>
      </c>
      <c r="C23" s="8" t="s">
        <v>47</v>
      </c>
      <c r="D23" s="34">
        <v>8</v>
      </c>
      <c r="E23" s="34">
        <v>11</v>
      </c>
      <c r="F23" s="34">
        <v>0</v>
      </c>
      <c r="G23" s="34">
        <v>6</v>
      </c>
      <c r="H23" s="34">
        <v>12</v>
      </c>
      <c r="I23" s="34"/>
      <c r="J23" s="34">
        <v>11</v>
      </c>
      <c r="K23" s="14">
        <f t="shared" si="0"/>
        <v>48</v>
      </c>
      <c r="L23" s="10">
        <v>100</v>
      </c>
      <c r="M23" s="15">
        <f t="shared" si="1"/>
        <v>0.48</v>
      </c>
      <c r="N23" s="17"/>
      <c r="O23" s="46" t="s">
        <v>60</v>
      </c>
      <c r="P23" s="17"/>
      <c r="R23" s="12"/>
    </row>
    <row r="24" spans="1:18" ht="18.75">
      <c r="A24" s="1">
        <v>6</v>
      </c>
      <c r="B24" s="1" t="s">
        <v>6</v>
      </c>
      <c r="C24" s="8" t="s">
        <v>48</v>
      </c>
      <c r="D24" s="10">
        <v>6</v>
      </c>
      <c r="E24" s="10">
        <v>9</v>
      </c>
      <c r="F24" s="10">
        <v>4</v>
      </c>
      <c r="G24" s="10">
        <v>5</v>
      </c>
      <c r="H24" s="10">
        <v>8</v>
      </c>
      <c r="I24" s="10">
        <v>5</v>
      </c>
      <c r="J24" s="10">
        <v>6</v>
      </c>
      <c r="K24" s="2">
        <f t="shared" si="0"/>
        <v>43</v>
      </c>
      <c r="L24" s="10">
        <v>100</v>
      </c>
      <c r="M24" s="3">
        <f t="shared" si="1"/>
        <v>0.43</v>
      </c>
      <c r="N24" s="16"/>
      <c r="O24" s="16"/>
      <c r="P24" s="16"/>
      <c r="R24" s="12"/>
    </row>
    <row r="25" spans="1:18" ht="18.75">
      <c r="A25" s="13">
        <v>7</v>
      </c>
      <c r="B25" s="1" t="s">
        <v>6</v>
      </c>
      <c r="C25" s="8" t="s">
        <v>49</v>
      </c>
      <c r="D25" s="10">
        <v>6</v>
      </c>
      <c r="E25" s="10">
        <v>12</v>
      </c>
      <c r="F25" s="10">
        <v>6</v>
      </c>
      <c r="G25" s="10">
        <v>5</v>
      </c>
      <c r="H25" s="10">
        <v>4</v>
      </c>
      <c r="I25" s="10">
        <v>0</v>
      </c>
      <c r="J25" s="10">
        <v>9</v>
      </c>
      <c r="K25" s="2">
        <f t="shared" si="0"/>
        <v>42</v>
      </c>
      <c r="L25" s="10">
        <v>100</v>
      </c>
      <c r="M25" s="3">
        <f t="shared" si="1"/>
        <v>0.42</v>
      </c>
      <c r="N25" s="16"/>
      <c r="O25" s="16"/>
      <c r="P25" s="16"/>
      <c r="R25" s="12"/>
    </row>
    <row r="26" spans="1:18" ht="18.75">
      <c r="A26" s="1">
        <v>8</v>
      </c>
      <c r="B26" s="1" t="s">
        <v>6</v>
      </c>
      <c r="C26" s="8" t="s">
        <v>50</v>
      </c>
      <c r="D26" s="10">
        <v>6</v>
      </c>
      <c r="E26" s="10">
        <v>10</v>
      </c>
      <c r="F26" s="10">
        <v>6</v>
      </c>
      <c r="G26" s="10">
        <v>6</v>
      </c>
      <c r="H26" s="10">
        <v>10</v>
      </c>
      <c r="I26" s="10">
        <v>1</v>
      </c>
      <c r="J26" s="10">
        <v>2</v>
      </c>
      <c r="K26" s="2">
        <f t="shared" si="0"/>
        <v>41</v>
      </c>
      <c r="L26" s="10">
        <v>100</v>
      </c>
      <c r="M26" s="3">
        <f t="shared" si="1"/>
        <v>0.41</v>
      </c>
      <c r="N26" s="16"/>
      <c r="O26" s="16"/>
      <c r="P26" s="16"/>
      <c r="R26" s="12"/>
    </row>
    <row r="27" spans="1:18" ht="18.75">
      <c r="A27" s="13">
        <v>9</v>
      </c>
      <c r="B27" s="1" t="s">
        <v>6</v>
      </c>
      <c r="C27" s="8" t="s">
        <v>51</v>
      </c>
      <c r="D27" s="34">
        <v>7</v>
      </c>
      <c r="E27" s="34">
        <v>8</v>
      </c>
      <c r="F27" s="34">
        <v>6</v>
      </c>
      <c r="G27" s="34">
        <v>3</v>
      </c>
      <c r="H27" s="34">
        <v>7</v>
      </c>
      <c r="I27" s="34"/>
      <c r="J27" s="34">
        <v>9</v>
      </c>
      <c r="K27" s="2">
        <f t="shared" si="0"/>
        <v>40</v>
      </c>
      <c r="L27" s="10">
        <v>100</v>
      </c>
      <c r="M27" s="3">
        <f t="shared" si="1"/>
        <v>0.4</v>
      </c>
      <c r="N27" s="16"/>
      <c r="O27" s="16"/>
      <c r="P27" s="17"/>
      <c r="R27" s="12"/>
    </row>
    <row r="28" spans="1:18" ht="18.75">
      <c r="A28" s="1">
        <v>10</v>
      </c>
      <c r="B28" s="1" t="s">
        <v>6</v>
      </c>
      <c r="C28" s="8" t="s">
        <v>52</v>
      </c>
      <c r="D28" s="10">
        <v>9</v>
      </c>
      <c r="E28" s="10">
        <v>8</v>
      </c>
      <c r="F28" s="10">
        <v>0</v>
      </c>
      <c r="G28" s="10">
        <v>8</v>
      </c>
      <c r="H28" s="10">
        <v>8</v>
      </c>
      <c r="I28" s="10">
        <v>1</v>
      </c>
      <c r="J28" s="10">
        <v>4</v>
      </c>
      <c r="K28" s="2">
        <f t="shared" si="0"/>
        <v>38</v>
      </c>
      <c r="L28" s="10">
        <v>100</v>
      </c>
      <c r="M28" s="3">
        <f t="shared" si="1"/>
        <v>0.38</v>
      </c>
      <c r="N28" s="16"/>
      <c r="O28" s="16"/>
      <c r="P28" s="16"/>
      <c r="R28" s="12"/>
    </row>
    <row r="29" spans="1:18" ht="18.75">
      <c r="A29" s="13">
        <v>11</v>
      </c>
      <c r="B29" s="1" t="s">
        <v>6</v>
      </c>
      <c r="C29" s="8" t="s">
        <v>53</v>
      </c>
      <c r="D29" s="34">
        <v>8</v>
      </c>
      <c r="E29" s="34">
        <v>10</v>
      </c>
      <c r="F29" s="34">
        <v>4</v>
      </c>
      <c r="G29" s="34">
        <v>5</v>
      </c>
      <c r="H29" s="34">
        <v>6</v>
      </c>
      <c r="I29" s="34">
        <v>0</v>
      </c>
      <c r="J29" s="34">
        <v>4</v>
      </c>
      <c r="K29" s="2">
        <f t="shared" si="0"/>
        <v>37</v>
      </c>
      <c r="L29" s="10">
        <v>100</v>
      </c>
      <c r="M29" s="3">
        <f t="shared" si="1"/>
        <v>0.37</v>
      </c>
      <c r="N29" s="16"/>
      <c r="O29" s="16"/>
      <c r="P29" s="16"/>
      <c r="R29" s="12"/>
    </row>
    <row r="30" spans="1:18" ht="18.75">
      <c r="A30" s="1">
        <v>12</v>
      </c>
      <c r="B30" s="8" t="s">
        <v>6</v>
      </c>
      <c r="C30" s="8" t="s">
        <v>54</v>
      </c>
      <c r="D30" s="34">
        <v>9</v>
      </c>
      <c r="E30" s="34">
        <v>7</v>
      </c>
      <c r="F30" s="34">
        <v>0</v>
      </c>
      <c r="G30" s="34">
        <v>6</v>
      </c>
      <c r="H30" s="34">
        <v>4</v>
      </c>
      <c r="I30" s="34">
        <v>0</v>
      </c>
      <c r="J30" s="34">
        <v>11</v>
      </c>
      <c r="K30" s="14">
        <f t="shared" si="0"/>
        <v>37</v>
      </c>
      <c r="L30" s="10">
        <v>100</v>
      </c>
      <c r="M30" s="15">
        <f t="shared" si="1"/>
        <v>0.37</v>
      </c>
      <c r="N30" s="17"/>
      <c r="O30" s="16"/>
      <c r="P30" s="16"/>
      <c r="R30" s="12"/>
    </row>
    <row r="31" spans="1:18" ht="18.75">
      <c r="A31" s="13">
        <v>13</v>
      </c>
      <c r="B31" s="1" t="s">
        <v>6</v>
      </c>
      <c r="C31" s="8" t="s">
        <v>55</v>
      </c>
      <c r="D31" s="10">
        <v>9</v>
      </c>
      <c r="E31" s="10">
        <v>9</v>
      </c>
      <c r="F31" s="10">
        <v>0</v>
      </c>
      <c r="G31" s="10">
        <v>2</v>
      </c>
      <c r="H31" s="10">
        <v>2</v>
      </c>
      <c r="I31" s="10"/>
      <c r="J31" s="10">
        <v>8</v>
      </c>
      <c r="K31" s="2">
        <f t="shared" si="0"/>
        <v>30</v>
      </c>
      <c r="L31" s="10">
        <v>100</v>
      </c>
      <c r="M31" s="3">
        <f t="shared" si="1"/>
        <v>0.3</v>
      </c>
      <c r="N31" s="16"/>
      <c r="O31" s="16"/>
      <c r="P31" s="17"/>
      <c r="R31" s="12"/>
    </row>
    <row r="32" spans="1:18" ht="18.75">
      <c r="A32" s="1">
        <v>14</v>
      </c>
      <c r="B32" s="1" t="s">
        <v>6</v>
      </c>
      <c r="C32" s="8" t="s">
        <v>56</v>
      </c>
      <c r="D32" s="10">
        <v>7</v>
      </c>
      <c r="E32" s="10">
        <v>11</v>
      </c>
      <c r="F32" s="10">
        <v>2</v>
      </c>
      <c r="G32" s="10">
        <v>3</v>
      </c>
      <c r="H32" s="10">
        <v>0</v>
      </c>
      <c r="I32" s="10"/>
      <c r="J32" s="10">
        <v>6</v>
      </c>
      <c r="K32" s="2">
        <f t="shared" si="0"/>
        <v>29</v>
      </c>
      <c r="L32" s="10">
        <v>100</v>
      </c>
      <c r="M32" s="3">
        <f t="shared" si="1"/>
        <v>0.29</v>
      </c>
      <c r="N32" s="16"/>
      <c r="O32" s="16"/>
      <c r="P32" s="16"/>
      <c r="R32" s="12"/>
    </row>
    <row r="33" spans="1:18" ht="18.75">
      <c r="A33" s="13">
        <v>15</v>
      </c>
      <c r="B33" s="1" t="s">
        <v>6</v>
      </c>
      <c r="C33" s="8" t="s">
        <v>57</v>
      </c>
      <c r="D33" s="10">
        <v>5</v>
      </c>
      <c r="E33" s="10">
        <v>7</v>
      </c>
      <c r="F33" s="10">
        <v>0</v>
      </c>
      <c r="G33" s="10">
        <v>4</v>
      </c>
      <c r="H33" s="10">
        <v>2</v>
      </c>
      <c r="I33" s="10">
        <v>0</v>
      </c>
      <c r="J33" s="10">
        <v>7</v>
      </c>
      <c r="K33" s="2">
        <f t="shared" si="0"/>
        <v>25</v>
      </c>
      <c r="L33" s="10">
        <v>100</v>
      </c>
      <c r="M33" s="3">
        <f t="shared" si="1"/>
        <v>0.25</v>
      </c>
      <c r="N33" s="16"/>
      <c r="O33" s="16"/>
      <c r="P33" s="16"/>
      <c r="R33" s="12"/>
    </row>
    <row r="34" spans="1:18" ht="18.75">
      <c r="A34" s="1">
        <v>16</v>
      </c>
      <c r="B34" s="1" t="s">
        <v>6</v>
      </c>
      <c r="C34" s="8" t="s">
        <v>58</v>
      </c>
      <c r="D34" s="34">
        <v>3</v>
      </c>
      <c r="E34" s="34">
        <v>2</v>
      </c>
      <c r="F34" s="34">
        <v>0</v>
      </c>
      <c r="G34" s="34">
        <v>6</v>
      </c>
      <c r="H34" s="34">
        <v>0</v>
      </c>
      <c r="I34" s="34">
        <v>1</v>
      </c>
      <c r="J34" s="34">
        <v>12</v>
      </c>
      <c r="K34" s="2">
        <f t="shared" si="0"/>
        <v>24</v>
      </c>
      <c r="L34" s="10">
        <v>100</v>
      </c>
      <c r="M34" s="3">
        <f t="shared" si="1"/>
        <v>0.24</v>
      </c>
      <c r="N34" s="16"/>
      <c r="O34" s="16"/>
      <c r="P34" s="17"/>
      <c r="R34" s="12"/>
    </row>
    <row r="35" spans="1:18" ht="18.75">
      <c r="A35" s="13">
        <v>17</v>
      </c>
      <c r="B35" s="1" t="s">
        <v>6</v>
      </c>
      <c r="C35" s="8" t="s">
        <v>61</v>
      </c>
      <c r="D35" s="10">
        <v>7</v>
      </c>
      <c r="E35" s="10">
        <v>14</v>
      </c>
      <c r="F35" s="10">
        <v>6</v>
      </c>
      <c r="G35" s="10">
        <v>3</v>
      </c>
      <c r="H35" s="10">
        <v>12</v>
      </c>
      <c r="I35" s="10">
        <v>18</v>
      </c>
      <c r="J35" s="10">
        <v>4</v>
      </c>
      <c r="K35" s="2">
        <f t="shared" si="0"/>
        <v>64</v>
      </c>
      <c r="L35" s="10">
        <v>100</v>
      </c>
      <c r="M35" s="3">
        <f t="shared" si="1"/>
        <v>0.64</v>
      </c>
      <c r="N35" s="16"/>
      <c r="O35" s="17" t="s">
        <v>59</v>
      </c>
      <c r="P35" s="16"/>
      <c r="R35" s="12"/>
    </row>
    <row r="36" spans="1:18" ht="18.75">
      <c r="A36" s="1">
        <v>18</v>
      </c>
      <c r="B36" s="8" t="s">
        <v>6</v>
      </c>
      <c r="C36" s="8" t="s">
        <v>62</v>
      </c>
      <c r="D36" s="10">
        <v>8</v>
      </c>
      <c r="E36" s="10">
        <v>9</v>
      </c>
      <c r="F36" s="10">
        <v>4</v>
      </c>
      <c r="G36" s="10">
        <v>2</v>
      </c>
      <c r="H36" s="10">
        <v>4</v>
      </c>
      <c r="I36" s="10">
        <v>20</v>
      </c>
      <c r="J36" s="10">
        <v>0</v>
      </c>
      <c r="K36" s="14">
        <f t="shared" si="0"/>
        <v>47</v>
      </c>
      <c r="L36" s="10">
        <v>100</v>
      </c>
      <c r="M36" s="15">
        <f t="shared" si="1"/>
        <v>0.47</v>
      </c>
      <c r="N36" s="17"/>
      <c r="O36" s="17" t="s">
        <v>60</v>
      </c>
      <c r="P36" s="16"/>
      <c r="R36" s="12"/>
    </row>
    <row r="37" spans="1:18" ht="18.75">
      <c r="A37" s="13">
        <v>19</v>
      </c>
      <c r="B37" s="1" t="s">
        <v>6</v>
      </c>
      <c r="C37" s="8" t="s">
        <v>63</v>
      </c>
      <c r="D37" s="10">
        <v>5</v>
      </c>
      <c r="E37" s="10">
        <v>13</v>
      </c>
      <c r="F37" s="10">
        <v>4</v>
      </c>
      <c r="G37" s="10">
        <v>3</v>
      </c>
      <c r="H37" s="10">
        <v>0</v>
      </c>
      <c r="I37" s="10">
        <v>18</v>
      </c>
      <c r="J37" s="10"/>
      <c r="K37" s="2">
        <f t="shared" si="0"/>
        <v>43</v>
      </c>
      <c r="L37" s="10">
        <v>100</v>
      </c>
      <c r="M37" s="3">
        <f t="shared" si="1"/>
        <v>0.43</v>
      </c>
      <c r="N37" s="16"/>
      <c r="O37" s="17" t="s">
        <v>60</v>
      </c>
      <c r="P37" s="17"/>
      <c r="R37" s="12"/>
    </row>
    <row r="38" spans="1:18" ht="18.75">
      <c r="A38" s="1">
        <v>20</v>
      </c>
      <c r="B38" s="1" t="s">
        <v>6</v>
      </c>
      <c r="C38" s="8" t="s">
        <v>64</v>
      </c>
      <c r="D38" s="10">
        <v>7</v>
      </c>
      <c r="E38" s="10">
        <v>12</v>
      </c>
      <c r="F38" s="10">
        <v>2</v>
      </c>
      <c r="G38" s="10">
        <v>4</v>
      </c>
      <c r="H38" s="10">
        <v>10</v>
      </c>
      <c r="I38" s="10">
        <v>6</v>
      </c>
      <c r="J38" s="10">
        <v>1</v>
      </c>
      <c r="K38" s="2">
        <f t="shared" si="0"/>
        <v>42</v>
      </c>
      <c r="L38" s="10">
        <v>100</v>
      </c>
      <c r="M38" s="3">
        <f t="shared" si="1"/>
        <v>0.42</v>
      </c>
      <c r="N38" s="16"/>
      <c r="O38" s="17" t="s">
        <v>60</v>
      </c>
      <c r="P38" s="17"/>
      <c r="R38" s="12"/>
    </row>
    <row r="39" spans="1:18" ht="18.75">
      <c r="A39" s="13">
        <v>21</v>
      </c>
      <c r="B39" s="8" t="s">
        <v>6</v>
      </c>
      <c r="C39" s="8" t="s">
        <v>65</v>
      </c>
      <c r="D39" s="10">
        <v>6</v>
      </c>
      <c r="E39" s="10">
        <v>12</v>
      </c>
      <c r="F39" s="10">
        <v>2</v>
      </c>
      <c r="G39" s="10">
        <v>3</v>
      </c>
      <c r="H39" s="10">
        <v>2</v>
      </c>
      <c r="I39" s="10">
        <v>15</v>
      </c>
      <c r="J39" s="10"/>
      <c r="K39" s="14">
        <f t="shared" si="0"/>
        <v>40</v>
      </c>
      <c r="L39" s="10">
        <v>100</v>
      </c>
      <c r="M39" s="15">
        <f t="shared" si="1"/>
        <v>0.4</v>
      </c>
      <c r="N39" s="17"/>
      <c r="O39" s="17" t="s">
        <v>60</v>
      </c>
      <c r="P39" s="16"/>
      <c r="R39" s="12"/>
    </row>
    <row r="40" spans="1:18" ht="18.75">
      <c r="A40" s="1">
        <v>22</v>
      </c>
      <c r="B40" s="1" t="s">
        <v>6</v>
      </c>
      <c r="C40" s="8" t="s">
        <v>66</v>
      </c>
      <c r="D40" s="10">
        <v>5</v>
      </c>
      <c r="E40" s="10">
        <v>10</v>
      </c>
      <c r="F40" s="10">
        <v>2</v>
      </c>
      <c r="G40" s="10">
        <v>4</v>
      </c>
      <c r="H40" s="10">
        <v>4</v>
      </c>
      <c r="I40" s="10">
        <v>14</v>
      </c>
      <c r="J40" s="10">
        <v>0</v>
      </c>
      <c r="K40" s="2">
        <f t="shared" si="0"/>
        <v>39</v>
      </c>
      <c r="L40" s="10">
        <v>100</v>
      </c>
      <c r="M40" s="3">
        <f t="shared" si="1"/>
        <v>0.39</v>
      </c>
      <c r="N40" s="16"/>
      <c r="O40" s="17" t="s">
        <v>60</v>
      </c>
      <c r="P40" s="16"/>
      <c r="R40" s="12"/>
    </row>
    <row r="41" spans="1:18" ht="18.75">
      <c r="A41" s="13">
        <v>23</v>
      </c>
      <c r="B41" s="1" t="s">
        <v>6</v>
      </c>
      <c r="C41" s="8" t="s">
        <v>67</v>
      </c>
      <c r="D41" s="10">
        <v>5</v>
      </c>
      <c r="E41" s="10">
        <v>12</v>
      </c>
      <c r="F41" s="10">
        <v>6</v>
      </c>
      <c r="G41" s="10">
        <v>2</v>
      </c>
      <c r="H41" s="10"/>
      <c r="I41" s="10">
        <v>14</v>
      </c>
      <c r="J41" s="10"/>
      <c r="K41" s="2">
        <f t="shared" si="0"/>
        <v>39</v>
      </c>
      <c r="L41" s="10">
        <v>100</v>
      </c>
      <c r="M41" s="3">
        <f t="shared" si="1"/>
        <v>0.39</v>
      </c>
      <c r="N41" s="16"/>
      <c r="O41" s="17" t="s">
        <v>60</v>
      </c>
      <c r="P41" s="16"/>
      <c r="R41" s="12"/>
    </row>
    <row r="42" spans="1:18" ht="18.75">
      <c r="A42" s="1">
        <v>24</v>
      </c>
      <c r="B42" s="1" t="s">
        <v>6</v>
      </c>
      <c r="C42" s="8" t="s">
        <v>68</v>
      </c>
      <c r="D42" s="10">
        <v>7</v>
      </c>
      <c r="E42" s="10">
        <v>11</v>
      </c>
      <c r="F42" s="10">
        <v>10</v>
      </c>
      <c r="G42" s="10">
        <v>4</v>
      </c>
      <c r="H42" s="10">
        <v>2</v>
      </c>
      <c r="I42" s="10">
        <v>3</v>
      </c>
      <c r="J42" s="10">
        <v>1</v>
      </c>
      <c r="K42" s="2">
        <f t="shared" si="0"/>
        <v>38</v>
      </c>
      <c r="L42" s="10">
        <v>100</v>
      </c>
      <c r="M42" s="3">
        <f t="shared" si="1"/>
        <v>0.38</v>
      </c>
      <c r="N42" s="16"/>
      <c r="O42" s="17" t="s">
        <v>60</v>
      </c>
      <c r="P42" s="16"/>
      <c r="R42" s="12"/>
    </row>
    <row r="43" spans="1:18" ht="18.75">
      <c r="A43" s="13">
        <v>25</v>
      </c>
      <c r="B43" s="8" t="s">
        <v>6</v>
      </c>
      <c r="C43" s="35" t="s">
        <v>69</v>
      </c>
      <c r="D43" s="34">
        <v>4</v>
      </c>
      <c r="E43" s="34">
        <v>14</v>
      </c>
      <c r="F43" s="34">
        <v>4</v>
      </c>
      <c r="G43" s="34">
        <v>2</v>
      </c>
      <c r="H43" s="34">
        <v>4</v>
      </c>
      <c r="I43" s="34">
        <v>8</v>
      </c>
      <c r="J43" s="34">
        <v>0</v>
      </c>
      <c r="K43" s="14">
        <f t="shared" si="0"/>
        <v>36</v>
      </c>
      <c r="L43" s="10">
        <v>100</v>
      </c>
      <c r="M43" s="15">
        <f t="shared" si="1"/>
        <v>0.36</v>
      </c>
      <c r="N43" s="17"/>
      <c r="O43" s="46" t="s">
        <v>60</v>
      </c>
      <c r="P43" s="16"/>
      <c r="R43" s="12"/>
    </row>
    <row r="44" spans="1:18" ht="18.75">
      <c r="A44" s="1">
        <v>26</v>
      </c>
      <c r="B44" s="1" t="s">
        <v>6</v>
      </c>
      <c r="C44" s="8" t="s">
        <v>70</v>
      </c>
      <c r="D44" s="10">
        <v>3</v>
      </c>
      <c r="E44" s="10">
        <v>11</v>
      </c>
      <c r="F44" s="10">
        <v>2</v>
      </c>
      <c r="G44" s="10">
        <v>1</v>
      </c>
      <c r="H44" s="10"/>
      <c r="I44" s="10">
        <v>19</v>
      </c>
      <c r="J44" s="10"/>
      <c r="K44" s="2">
        <f t="shared" si="0"/>
        <v>36</v>
      </c>
      <c r="L44" s="10">
        <v>100</v>
      </c>
      <c r="M44" s="3">
        <f t="shared" si="1"/>
        <v>0.36</v>
      </c>
      <c r="N44" s="16"/>
      <c r="O44" s="16" t="s">
        <v>60</v>
      </c>
      <c r="P44" s="16"/>
      <c r="R44" s="12"/>
    </row>
    <row r="45" spans="1:18" ht="18.75">
      <c r="A45" s="13">
        <v>27</v>
      </c>
      <c r="B45" s="1" t="s">
        <v>6</v>
      </c>
      <c r="C45" s="8" t="s">
        <v>71</v>
      </c>
      <c r="D45" s="10">
        <v>5</v>
      </c>
      <c r="E45" s="10">
        <v>9</v>
      </c>
      <c r="F45" s="10">
        <v>4</v>
      </c>
      <c r="G45" s="10">
        <v>4</v>
      </c>
      <c r="H45" s="10">
        <v>4</v>
      </c>
      <c r="I45" s="10">
        <v>9</v>
      </c>
      <c r="J45" s="10"/>
      <c r="K45" s="2">
        <f t="shared" si="0"/>
        <v>35</v>
      </c>
      <c r="L45" s="10">
        <v>100</v>
      </c>
      <c r="M45" s="3">
        <f t="shared" si="1"/>
        <v>0.35</v>
      </c>
      <c r="N45" s="16"/>
      <c r="O45" s="16"/>
      <c r="P45" s="16"/>
      <c r="R45" s="12"/>
    </row>
    <row r="46" spans="1:18" ht="18.75">
      <c r="A46" s="1">
        <v>28</v>
      </c>
      <c r="B46" s="1" t="s">
        <v>6</v>
      </c>
      <c r="C46" s="8" t="s">
        <v>72</v>
      </c>
      <c r="D46" s="10">
        <v>9</v>
      </c>
      <c r="E46" s="10">
        <v>9</v>
      </c>
      <c r="F46" s="10">
        <v>0</v>
      </c>
      <c r="G46" s="10">
        <v>2</v>
      </c>
      <c r="H46" s="10">
        <v>0</v>
      </c>
      <c r="I46" s="10">
        <v>2</v>
      </c>
      <c r="J46" s="10">
        <v>12</v>
      </c>
      <c r="K46" s="2">
        <f t="shared" si="0"/>
        <v>34</v>
      </c>
      <c r="L46" s="10">
        <v>100</v>
      </c>
      <c r="M46" s="3">
        <f t="shared" si="1"/>
        <v>0.34</v>
      </c>
      <c r="N46" s="16"/>
      <c r="O46" s="16"/>
      <c r="P46" s="16"/>
      <c r="R46" s="12"/>
    </row>
    <row r="47" spans="1:16" ht="18.75">
      <c r="A47" s="13">
        <v>29</v>
      </c>
      <c r="B47" s="8" t="s">
        <v>6</v>
      </c>
      <c r="C47" s="8" t="s">
        <v>73</v>
      </c>
      <c r="D47" s="34">
        <v>6</v>
      </c>
      <c r="E47" s="34">
        <v>10</v>
      </c>
      <c r="F47" s="34">
        <v>4</v>
      </c>
      <c r="G47" s="34">
        <v>3</v>
      </c>
      <c r="H47" s="34">
        <v>2</v>
      </c>
      <c r="I47" s="34">
        <v>9</v>
      </c>
      <c r="J47" s="34">
        <v>0</v>
      </c>
      <c r="K47" s="14">
        <f t="shared" si="0"/>
        <v>34</v>
      </c>
      <c r="L47" s="10">
        <v>100</v>
      </c>
      <c r="M47" s="15">
        <f t="shared" si="1"/>
        <v>0.34</v>
      </c>
      <c r="N47" s="17"/>
      <c r="O47" s="17"/>
      <c r="P47" s="16"/>
    </row>
    <row r="48" spans="1:16" ht="18.75">
      <c r="A48" s="1">
        <v>30</v>
      </c>
      <c r="B48" s="1" t="s">
        <v>6</v>
      </c>
      <c r="C48" s="8" t="s">
        <v>74</v>
      </c>
      <c r="D48" s="10">
        <v>6</v>
      </c>
      <c r="E48" s="10">
        <v>8</v>
      </c>
      <c r="F48" s="10">
        <v>6</v>
      </c>
      <c r="G48" s="10">
        <v>4</v>
      </c>
      <c r="H48" s="10">
        <v>4</v>
      </c>
      <c r="I48" s="10">
        <v>6</v>
      </c>
      <c r="J48" s="10"/>
      <c r="K48" s="2">
        <f t="shared" si="0"/>
        <v>34</v>
      </c>
      <c r="L48" s="10">
        <v>100</v>
      </c>
      <c r="M48" s="3">
        <f t="shared" si="1"/>
        <v>0.34</v>
      </c>
      <c r="N48" s="16"/>
      <c r="O48" s="16"/>
      <c r="P48" s="17"/>
    </row>
    <row r="49" spans="1:16" ht="18.75">
      <c r="A49" s="13">
        <v>31</v>
      </c>
      <c r="B49" s="1" t="s">
        <v>6</v>
      </c>
      <c r="C49" s="8" t="s">
        <v>75</v>
      </c>
      <c r="D49" s="10">
        <v>8</v>
      </c>
      <c r="E49" s="10">
        <v>8</v>
      </c>
      <c r="F49" s="10">
        <v>4</v>
      </c>
      <c r="G49" s="10">
        <v>3</v>
      </c>
      <c r="H49" s="10">
        <v>4</v>
      </c>
      <c r="I49" s="10">
        <v>7</v>
      </c>
      <c r="J49" s="10">
        <v>0</v>
      </c>
      <c r="K49" s="2">
        <f t="shared" si="0"/>
        <v>34</v>
      </c>
      <c r="L49" s="10">
        <v>100</v>
      </c>
      <c r="M49" s="3">
        <f t="shared" si="1"/>
        <v>0.34</v>
      </c>
      <c r="N49" s="16"/>
      <c r="O49" s="16"/>
      <c r="P49" s="16"/>
    </row>
    <row r="50" spans="1:16" ht="18.75">
      <c r="A50" s="1">
        <v>32</v>
      </c>
      <c r="B50" s="1" t="s">
        <v>6</v>
      </c>
      <c r="C50" s="8" t="s">
        <v>76</v>
      </c>
      <c r="D50" s="10">
        <v>7</v>
      </c>
      <c r="E50" s="10">
        <v>9</v>
      </c>
      <c r="F50" s="10">
        <v>2</v>
      </c>
      <c r="G50" s="10">
        <v>3</v>
      </c>
      <c r="H50" s="10"/>
      <c r="I50" s="10">
        <v>13</v>
      </c>
      <c r="J50" s="10">
        <v>0</v>
      </c>
      <c r="K50" s="2">
        <f t="shared" si="0"/>
        <v>34</v>
      </c>
      <c r="L50" s="10">
        <v>100</v>
      </c>
      <c r="M50" s="3">
        <f t="shared" si="1"/>
        <v>0.34</v>
      </c>
      <c r="N50" s="16"/>
      <c r="O50" s="16"/>
      <c r="P50" s="16"/>
    </row>
    <row r="51" spans="1:16" ht="18.75">
      <c r="A51" s="13">
        <v>33</v>
      </c>
      <c r="B51" s="1" t="s">
        <v>6</v>
      </c>
      <c r="C51" s="8" t="s">
        <v>77</v>
      </c>
      <c r="D51" s="10">
        <v>7</v>
      </c>
      <c r="E51" s="10">
        <v>9</v>
      </c>
      <c r="F51" s="10">
        <v>6</v>
      </c>
      <c r="G51" s="10">
        <v>2</v>
      </c>
      <c r="H51" s="10">
        <v>0</v>
      </c>
      <c r="I51" s="10">
        <v>9</v>
      </c>
      <c r="J51" s="10"/>
      <c r="K51" s="2">
        <f aca="true" t="shared" si="2" ref="K51:K72">SUM(D51:J51)</f>
        <v>33</v>
      </c>
      <c r="L51" s="10">
        <v>100</v>
      </c>
      <c r="M51" s="3">
        <f aca="true" t="shared" si="3" ref="M51:M72">K51/L51</f>
        <v>0.33</v>
      </c>
      <c r="N51" s="16"/>
      <c r="O51" s="16"/>
      <c r="P51" s="17"/>
    </row>
    <row r="52" spans="1:16" ht="18.75">
      <c r="A52" s="1">
        <v>34</v>
      </c>
      <c r="B52" s="8" t="s">
        <v>6</v>
      </c>
      <c r="C52" s="36" t="s">
        <v>78</v>
      </c>
      <c r="D52" s="10">
        <v>8</v>
      </c>
      <c r="E52" s="10">
        <v>7</v>
      </c>
      <c r="F52" s="10">
        <v>4</v>
      </c>
      <c r="G52" s="10">
        <v>4</v>
      </c>
      <c r="H52" s="10">
        <v>2</v>
      </c>
      <c r="I52" s="10">
        <v>7</v>
      </c>
      <c r="J52" s="10">
        <v>0</v>
      </c>
      <c r="K52" s="14">
        <f t="shared" si="2"/>
        <v>32</v>
      </c>
      <c r="L52" s="10">
        <v>100</v>
      </c>
      <c r="M52" s="15">
        <f t="shared" si="3"/>
        <v>0.32</v>
      </c>
      <c r="N52" s="17"/>
      <c r="O52" s="16"/>
      <c r="P52" s="16"/>
    </row>
    <row r="53" spans="1:16" ht="18.75">
      <c r="A53" s="13">
        <v>35</v>
      </c>
      <c r="B53" s="1" t="s">
        <v>6</v>
      </c>
      <c r="C53" s="8" t="s">
        <v>79</v>
      </c>
      <c r="D53" s="10">
        <v>4</v>
      </c>
      <c r="E53" s="10">
        <v>9</v>
      </c>
      <c r="F53" s="10">
        <v>4</v>
      </c>
      <c r="G53" s="10">
        <v>3</v>
      </c>
      <c r="H53" s="10"/>
      <c r="I53" s="10">
        <v>11</v>
      </c>
      <c r="J53" s="10"/>
      <c r="K53" s="2">
        <f t="shared" si="2"/>
        <v>31</v>
      </c>
      <c r="L53" s="10">
        <v>100</v>
      </c>
      <c r="M53" s="3">
        <f t="shared" si="3"/>
        <v>0.31</v>
      </c>
      <c r="N53" s="16"/>
      <c r="O53" s="16"/>
      <c r="P53" s="17"/>
    </row>
    <row r="54" spans="1:16" ht="18.75">
      <c r="A54" s="1">
        <v>36</v>
      </c>
      <c r="B54" s="1" t="s">
        <v>6</v>
      </c>
      <c r="C54" s="8" t="s">
        <v>80</v>
      </c>
      <c r="D54" s="10">
        <v>5</v>
      </c>
      <c r="E54" s="10">
        <v>9</v>
      </c>
      <c r="F54" s="10">
        <v>4</v>
      </c>
      <c r="G54" s="10">
        <v>3</v>
      </c>
      <c r="H54" s="10">
        <v>2</v>
      </c>
      <c r="I54" s="10">
        <v>5</v>
      </c>
      <c r="J54" s="10">
        <v>2</v>
      </c>
      <c r="K54" s="2">
        <f t="shared" si="2"/>
        <v>30</v>
      </c>
      <c r="L54" s="10">
        <v>100</v>
      </c>
      <c r="M54" s="3">
        <f t="shared" si="3"/>
        <v>0.3</v>
      </c>
      <c r="N54" s="16"/>
      <c r="O54" s="16"/>
      <c r="P54" s="17"/>
    </row>
    <row r="55" spans="1:16" ht="18.75">
      <c r="A55" s="13">
        <v>37</v>
      </c>
      <c r="B55" s="1" t="s">
        <v>6</v>
      </c>
      <c r="C55" s="8" t="s">
        <v>81</v>
      </c>
      <c r="D55" s="10">
        <v>7</v>
      </c>
      <c r="E55" s="10">
        <v>5</v>
      </c>
      <c r="F55" s="10">
        <v>2</v>
      </c>
      <c r="G55" s="10">
        <v>3</v>
      </c>
      <c r="H55" s="10">
        <v>0</v>
      </c>
      <c r="I55" s="10">
        <v>12</v>
      </c>
      <c r="J55" s="10"/>
      <c r="K55" s="2">
        <f t="shared" si="2"/>
        <v>29</v>
      </c>
      <c r="L55" s="10">
        <v>100</v>
      </c>
      <c r="M55" s="9">
        <f t="shared" si="3"/>
        <v>0.29</v>
      </c>
      <c r="N55" s="16"/>
      <c r="O55" s="16"/>
      <c r="P55" s="16"/>
    </row>
    <row r="56" spans="1:16" ht="18.75">
      <c r="A56" s="1">
        <v>38</v>
      </c>
      <c r="B56" s="8" t="s">
        <v>6</v>
      </c>
      <c r="C56" s="8" t="s">
        <v>82</v>
      </c>
      <c r="D56" s="10">
        <v>7</v>
      </c>
      <c r="E56" s="10">
        <v>8</v>
      </c>
      <c r="F56" s="10">
        <v>6</v>
      </c>
      <c r="G56" s="10">
        <v>3</v>
      </c>
      <c r="H56" s="10">
        <v>0</v>
      </c>
      <c r="I56" s="10">
        <v>5</v>
      </c>
      <c r="J56" s="10"/>
      <c r="K56" s="14">
        <f t="shared" si="2"/>
        <v>29</v>
      </c>
      <c r="L56" s="10">
        <v>100</v>
      </c>
      <c r="M56" s="15">
        <f t="shared" si="3"/>
        <v>0.29</v>
      </c>
      <c r="N56" s="17"/>
      <c r="O56" s="17"/>
      <c r="P56" s="16"/>
    </row>
    <row r="57" spans="1:16" ht="18.75">
      <c r="A57" s="13">
        <v>39</v>
      </c>
      <c r="B57" s="1" t="s">
        <v>6</v>
      </c>
      <c r="C57" s="8" t="s">
        <v>83</v>
      </c>
      <c r="D57" s="10">
        <v>6</v>
      </c>
      <c r="E57" s="10">
        <v>8</v>
      </c>
      <c r="F57" s="10">
        <v>2</v>
      </c>
      <c r="G57" s="10">
        <v>2</v>
      </c>
      <c r="H57" s="10">
        <v>2</v>
      </c>
      <c r="I57" s="10">
        <v>4</v>
      </c>
      <c r="J57" s="10">
        <v>4</v>
      </c>
      <c r="K57" s="2">
        <f t="shared" si="2"/>
        <v>28</v>
      </c>
      <c r="L57" s="10">
        <v>100</v>
      </c>
      <c r="M57" s="3">
        <f t="shared" si="3"/>
        <v>0.28</v>
      </c>
      <c r="N57" s="16"/>
      <c r="O57" s="16"/>
      <c r="P57" s="16"/>
    </row>
    <row r="58" spans="1:16" ht="18.75">
      <c r="A58" s="1">
        <v>40</v>
      </c>
      <c r="B58" s="1" t="s">
        <v>6</v>
      </c>
      <c r="C58" s="8" t="s">
        <v>84</v>
      </c>
      <c r="D58" s="34">
        <v>3</v>
      </c>
      <c r="E58" s="34">
        <v>10</v>
      </c>
      <c r="F58" s="34">
        <v>2</v>
      </c>
      <c r="G58" s="34">
        <v>2</v>
      </c>
      <c r="H58" s="34">
        <v>2</v>
      </c>
      <c r="I58" s="34">
        <v>9</v>
      </c>
      <c r="J58" s="34"/>
      <c r="K58" s="2">
        <f t="shared" si="2"/>
        <v>28</v>
      </c>
      <c r="L58" s="10">
        <v>100</v>
      </c>
      <c r="M58" s="3">
        <f t="shared" si="3"/>
        <v>0.28</v>
      </c>
      <c r="N58" s="16"/>
      <c r="O58" s="16"/>
      <c r="P58" s="16"/>
    </row>
    <row r="59" spans="1:16" ht="18.75">
      <c r="A59" s="13">
        <v>41</v>
      </c>
      <c r="B59" s="1" t="s">
        <v>6</v>
      </c>
      <c r="C59" s="8" t="s">
        <v>85</v>
      </c>
      <c r="D59" s="10">
        <v>6</v>
      </c>
      <c r="E59" s="10">
        <v>10</v>
      </c>
      <c r="F59" s="10">
        <v>6</v>
      </c>
      <c r="G59" s="10">
        <v>3</v>
      </c>
      <c r="H59" s="10">
        <v>0</v>
      </c>
      <c r="I59" s="10">
        <v>2</v>
      </c>
      <c r="J59" s="10">
        <v>1</v>
      </c>
      <c r="K59" s="2">
        <f t="shared" si="2"/>
        <v>28</v>
      </c>
      <c r="L59" s="10">
        <v>100</v>
      </c>
      <c r="M59" s="3">
        <f t="shared" si="3"/>
        <v>0.28</v>
      </c>
      <c r="N59" s="16"/>
      <c r="O59" s="16"/>
      <c r="P59" s="16"/>
    </row>
    <row r="60" spans="1:16" ht="18.75">
      <c r="A60" s="1">
        <v>42</v>
      </c>
      <c r="B60" s="1" t="s">
        <v>6</v>
      </c>
      <c r="C60" s="8" t="s">
        <v>86</v>
      </c>
      <c r="D60" s="10">
        <v>5</v>
      </c>
      <c r="E60" s="10">
        <v>9</v>
      </c>
      <c r="F60" s="10">
        <v>4</v>
      </c>
      <c r="G60" s="10">
        <v>4</v>
      </c>
      <c r="H60" s="10">
        <v>0</v>
      </c>
      <c r="I60" s="10">
        <v>6</v>
      </c>
      <c r="J60" s="10"/>
      <c r="K60" s="2">
        <f t="shared" si="2"/>
        <v>28</v>
      </c>
      <c r="L60" s="10">
        <v>100</v>
      </c>
      <c r="M60" s="3">
        <f t="shared" si="3"/>
        <v>0.28</v>
      </c>
      <c r="N60" s="16"/>
      <c r="O60" s="16"/>
      <c r="P60" s="16"/>
    </row>
    <row r="61" spans="1:16" ht="18.75">
      <c r="A61" s="13">
        <v>43</v>
      </c>
      <c r="B61" s="1" t="s">
        <v>6</v>
      </c>
      <c r="C61" s="8" t="s">
        <v>87</v>
      </c>
      <c r="D61" s="10">
        <v>5</v>
      </c>
      <c r="E61" s="10">
        <v>8</v>
      </c>
      <c r="F61" s="10">
        <v>0</v>
      </c>
      <c r="G61" s="10">
        <v>2</v>
      </c>
      <c r="H61" s="10"/>
      <c r="I61" s="10">
        <v>9</v>
      </c>
      <c r="J61" s="10">
        <v>2</v>
      </c>
      <c r="K61" s="2">
        <f t="shared" si="2"/>
        <v>26</v>
      </c>
      <c r="L61" s="10">
        <v>100</v>
      </c>
      <c r="M61" s="3">
        <f t="shared" si="3"/>
        <v>0.26</v>
      </c>
      <c r="N61" s="16"/>
      <c r="O61" s="16"/>
      <c r="P61" s="17"/>
    </row>
    <row r="62" spans="1:16" ht="18.75">
      <c r="A62" s="1">
        <v>44</v>
      </c>
      <c r="B62" s="1" t="s">
        <v>6</v>
      </c>
      <c r="C62" s="8" t="s">
        <v>88</v>
      </c>
      <c r="D62" s="10">
        <v>5</v>
      </c>
      <c r="E62" s="10">
        <v>10</v>
      </c>
      <c r="F62" s="10">
        <v>0</v>
      </c>
      <c r="G62" s="10">
        <v>2</v>
      </c>
      <c r="H62" s="10">
        <v>2</v>
      </c>
      <c r="I62" s="10">
        <v>5</v>
      </c>
      <c r="J62" s="10"/>
      <c r="K62" s="2">
        <f t="shared" si="2"/>
        <v>24</v>
      </c>
      <c r="L62" s="10">
        <v>100</v>
      </c>
      <c r="M62" s="3">
        <f t="shared" si="3"/>
        <v>0.24</v>
      </c>
      <c r="N62" s="16"/>
      <c r="O62" s="16"/>
      <c r="P62" s="17"/>
    </row>
    <row r="63" spans="1:16" ht="18.75">
      <c r="A63" s="13">
        <v>45</v>
      </c>
      <c r="B63" s="1" t="s">
        <v>6</v>
      </c>
      <c r="C63" s="8" t="s">
        <v>89</v>
      </c>
      <c r="D63" s="34">
        <v>3</v>
      </c>
      <c r="E63" s="34">
        <v>9</v>
      </c>
      <c r="F63" s="34">
        <v>4</v>
      </c>
      <c r="G63" s="34">
        <v>2</v>
      </c>
      <c r="H63" s="34">
        <v>0</v>
      </c>
      <c r="I63" s="34">
        <v>4</v>
      </c>
      <c r="J63" s="34"/>
      <c r="K63" s="2">
        <f t="shared" si="2"/>
        <v>22</v>
      </c>
      <c r="L63" s="10">
        <v>100</v>
      </c>
      <c r="M63" s="3">
        <f t="shared" si="3"/>
        <v>0.22</v>
      </c>
      <c r="N63" s="16"/>
      <c r="O63" s="16"/>
      <c r="P63" s="16"/>
    </row>
    <row r="64" spans="1:16" ht="18.75">
      <c r="A64" s="1">
        <v>46</v>
      </c>
      <c r="B64" s="1" t="s">
        <v>6</v>
      </c>
      <c r="C64" s="8" t="s">
        <v>90</v>
      </c>
      <c r="D64" s="10">
        <v>4</v>
      </c>
      <c r="E64" s="10">
        <v>8</v>
      </c>
      <c r="F64" s="10">
        <v>0</v>
      </c>
      <c r="G64" s="10">
        <v>0</v>
      </c>
      <c r="H64" s="10"/>
      <c r="I64" s="10"/>
      <c r="J64" s="10"/>
      <c r="K64" s="2">
        <f t="shared" si="2"/>
        <v>12</v>
      </c>
      <c r="L64" s="10">
        <v>100</v>
      </c>
      <c r="M64" s="3">
        <f t="shared" si="3"/>
        <v>0.12</v>
      </c>
      <c r="N64" s="16"/>
      <c r="O64" s="16"/>
      <c r="P64" s="16"/>
    </row>
    <row r="65" spans="1:16" ht="18.75">
      <c r="A65" s="13">
        <v>47</v>
      </c>
      <c r="B65" s="1" t="s">
        <v>6</v>
      </c>
      <c r="C65" s="8" t="s">
        <v>91</v>
      </c>
      <c r="D65" s="34">
        <v>2</v>
      </c>
      <c r="E65" s="34">
        <v>3</v>
      </c>
      <c r="F65" s="34">
        <v>0</v>
      </c>
      <c r="G65" s="34">
        <v>1</v>
      </c>
      <c r="H65" s="34"/>
      <c r="I65" s="34"/>
      <c r="J65" s="34"/>
      <c r="K65" s="2">
        <f t="shared" si="2"/>
        <v>6</v>
      </c>
      <c r="L65" s="10">
        <v>100</v>
      </c>
      <c r="M65" s="3">
        <f t="shared" si="3"/>
        <v>0.06</v>
      </c>
      <c r="N65" s="16"/>
      <c r="O65" s="16"/>
      <c r="P65" s="17"/>
    </row>
    <row r="66" spans="1:16" ht="18.75">
      <c r="A66" s="1">
        <v>48</v>
      </c>
      <c r="B66" s="8" t="s">
        <v>6</v>
      </c>
      <c r="C66" s="8" t="s">
        <v>92</v>
      </c>
      <c r="D66" s="10">
        <v>8</v>
      </c>
      <c r="E66" s="10">
        <v>15</v>
      </c>
      <c r="F66" s="10">
        <v>12</v>
      </c>
      <c r="G66" s="10">
        <v>6</v>
      </c>
      <c r="H66" s="10">
        <v>4</v>
      </c>
      <c r="I66" s="10">
        <v>16</v>
      </c>
      <c r="J66" s="10">
        <v>0</v>
      </c>
      <c r="K66" s="14">
        <f t="shared" si="2"/>
        <v>61</v>
      </c>
      <c r="L66" s="10">
        <v>100</v>
      </c>
      <c r="M66" s="15">
        <f t="shared" si="3"/>
        <v>0.61</v>
      </c>
      <c r="N66" s="17"/>
      <c r="O66" s="17" t="s">
        <v>59</v>
      </c>
      <c r="P66" s="16"/>
    </row>
    <row r="67" spans="1:16" ht="18.75">
      <c r="A67" s="13">
        <v>49</v>
      </c>
      <c r="B67" s="1" t="s">
        <v>6</v>
      </c>
      <c r="C67" s="8" t="s">
        <v>93</v>
      </c>
      <c r="D67" s="10">
        <v>7</v>
      </c>
      <c r="E67" s="10">
        <v>12</v>
      </c>
      <c r="F67" s="10">
        <v>10</v>
      </c>
      <c r="G67" s="10">
        <v>10</v>
      </c>
      <c r="H67" s="10">
        <v>4</v>
      </c>
      <c r="I67" s="10">
        <v>15</v>
      </c>
      <c r="J67" s="10">
        <v>2</v>
      </c>
      <c r="K67" s="2">
        <f t="shared" si="2"/>
        <v>60</v>
      </c>
      <c r="L67" s="10">
        <v>100</v>
      </c>
      <c r="M67" s="3">
        <f t="shared" si="3"/>
        <v>0.6</v>
      </c>
      <c r="N67" s="16"/>
      <c r="O67" s="17" t="s">
        <v>60</v>
      </c>
      <c r="P67" s="17"/>
    </row>
    <row r="68" spans="1:16" ht="18.75">
      <c r="A68" s="1">
        <v>50</v>
      </c>
      <c r="B68" s="8" t="s">
        <v>6</v>
      </c>
      <c r="C68" s="8" t="s">
        <v>94</v>
      </c>
      <c r="D68" s="34">
        <v>6</v>
      </c>
      <c r="E68" s="34">
        <v>15</v>
      </c>
      <c r="F68" s="34">
        <v>8</v>
      </c>
      <c r="G68" s="34">
        <v>8</v>
      </c>
      <c r="H68" s="34">
        <v>4</v>
      </c>
      <c r="I68" s="34">
        <v>18</v>
      </c>
      <c r="J68" s="34">
        <v>0</v>
      </c>
      <c r="K68" s="14">
        <f t="shared" si="2"/>
        <v>59</v>
      </c>
      <c r="L68" s="10">
        <v>100</v>
      </c>
      <c r="M68" s="15">
        <f t="shared" si="3"/>
        <v>0.59</v>
      </c>
      <c r="N68" s="17"/>
      <c r="O68" s="46" t="s">
        <v>60</v>
      </c>
      <c r="P68" s="16"/>
    </row>
    <row r="69" spans="1:16" ht="18.75">
      <c r="A69" s="13">
        <v>51</v>
      </c>
      <c r="B69" s="1" t="s">
        <v>6</v>
      </c>
      <c r="C69" s="8" t="s">
        <v>95</v>
      </c>
      <c r="D69" s="10">
        <v>6</v>
      </c>
      <c r="E69" s="10">
        <v>12</v>
      </c>
      <c r="F69" s="10">
        <v>6</v>
      </c>
      <c r="G69" s="10">
        <v>14</v>
      </c>
      <c r="H69" s="10">
        <v>4</v>
      </c>
      <c r="I69" s="10">
        <v>13</v>
      </c>
      <c r="J69" s="10">
        <v>3</v>
      </c>
      <c r="K69" s="2">
        <f t="shared" si="2"/>
        <v>58</v>
      </c>
      <c r="L69" s="10">
        <v>100</v>
      </c>
      <c r="M69" s="3">
        <f t="shared" si="3"/>
        <v>0.58</v>
      </c>
      <c r="N69" s="16"/>
      <c r="O69" s="17" t="s">
        <v>60</v>
      </c>
      <c r="P69" s="16"/>
    </row>
    <row r="70" spans="1:16" ht="18.75">
      <c r="A70" s="1">
        <v>52</v>
      </c>
      <c r="B70" s="1" t="s">
        <v>6</v>
      </c>
      <c r="C70" s="8" t="s">
        <v>96</v>
      </c>
      <c r="D70" s="10">
        <v>6</v>
      </c>
      <c r="E70" s="10">
        <v>16</v>
      </c>
      <c r="F70" s="10">
        <v>10</v>
      </c>
      <c r="G70" s="10">
        <v>6</v>
      </c>
      <c r="H70" s="10">
        <v>3</v>
      </c>
      <c r="I70" s="10">
        <v>10</v>
      </c>
      <c r="J70" s="10">
        <v>4</v>
      </c>
      <c r="K70" s="2">
        <f t="shared" si="2"/>
        <v>55</v>
      </c>
      <c r="L70" s="10">
        <v>100</v>
      </c>
      <c r="M70" s="9">
        <f t="shared" si="3"/>
        <v>0.55</v>
      </c>
      <c r="N70" s="16"/>
      <c r="O70" s="16"/>
      <c r="P70" s="17"/>
    </row>
    <row r="71" spans="1:16" ht="18.75">
      <c r="A71" s="13">
        <v>53</v>
      </c>
      <c r="B71" s="1" t="s">
        <v>6</v>
      </c>
      <c r="C71" s="8" t="s">
        <v>97</v>
      </c>
      <c r="D71" s="10">
        <v>8</v>
      </c>
      <c r="E71" s="10">
        <v>16</v>
      </c>
      <c r="F71" s="10">
        <v>6</v>
      </c>
      <c r="G71" s="10">
        <v>4</v>
      </c>
      <c r="H71" s="10">
        <v>3</v>
      </c>
      <c r="I71" s="10">
        <v>12</v>
      </c>
      <c r="J71" s="10">
        <v>3</v>
      </c>
      <c r="K71" s="2">
        <f t="shared" si="2"/>
        <v>52</v>
      </c>
      <c r="L71" s="10">
        <v>100</v>
      </c>
      <c r="M71" s="3">
        <f t="shared" si="3"/>
        <v>0.52</v>
      </c>
      <c r="N71" s="16"/>
      <c r="O71" s="16"/>
      <c r="P71" s="16"/>
    </row>
    <row r="72" spans="1:16" ht="18.75">
      <c r="A72" s="1">
        <v>54</v>
      </c>
      <c r="B72" s="1" t="s">
        <v>6</v>
      </c>
      <c r="C72" s="8" t="s">
        <v>98</v>
      </c>
      <c r="D72" s="34">
        <v>7</v>
      </c>
      <c r="E72" s="34">
        <v>9</v>
      </c>
      <c r="F72" s="34">
        <v>6</v>
      </c>
      <c r="G72" s="34">
        <v>12</v>
      </c>
      <c r="H72" s="34">
        <v>4</v>
      </c>
      <c r="I72" s="34">
        <v>10</v>
      </c>
      <c r="J72" s="34">
        <v>1</v>
      </c>
      <c r="K72" s="2">
        <f t="shared" si="2"/>
        <v>49</v>
      </c>
      <c r="L72" s="10">
        <v>100</v>
      </c>
      <c r="M72" s="3">
        <f t="shared" si="3"/>
        <v>0.49</v>
      </c>
      <c r="N72" s="16"/>
      <c r="O72" s="16"/>
      <c r="P72" s="16"/>
    </row>
    <row r="73" spans="1:16" ht="18.75">
      <c r="A73" s="13">
        <v>55</v>
      </c>
      <c r="B73" s="1" t="s">
        <v>6</v>
      </c>
      <c r="C73" s="8" t="s">
        <v>99</v>
      </c>
      <c r="D73" s="10">
        <v>8</v>
      </c>
      <c r="E73" s="10">
        <v>10</v>
      </c>
      <c r="F73" s="10">
        <v>6</v>
      </c>
      <c r="G73" s="10">
        <v>6</v>
      </c>
      <c r="H73" s="10">
        <v>4</v>
      </c>
      <c r="I73" s="10">
        <v>11</v>
      </c>
      <c r="J73" s="10">
        <v>1</v>
      </c>
      <c r="K73" s="2">
        <f aca="true" t="shared" si="4" ref="K73:K80">SUM(D73:J73)</f>
        <v>46</v>
      </c>
      <c r="L73" s="10">
        <v>100</v>
      </c>
      <c r="M73" s="3">
        <f aca="true" t="shared" si="5" ref="M73:M80">K73/L73</f>
        <v>0.46</v>
      </c>
      <c r="N73" s="16"/>
      <c r="O73" s="16"/>
      <c r="P73" s="17"/>
    </row>
    <row r="74" spans="1:16" ht="18.75">
      <c r="A74" s="1">
        <v>56</v>
      </c>
      <c r="B74" s="1" t="s">
        <v>6</v>
      </c>
      <c r="C74" s="8" t="s">
        <v>100</v>
      </c>
      <c r="D74" s="10">
        <v>7</v>
      </c>
      <c r="E74" s="10">
        <v>11</v>
      </c>
      <c r="F74" s="10">
        <v>6</v>
      </c>
      <c r="G74" s="10">
        <v>4</v>
      </c>
      <c r="H74" s="10">
        <v>4</v>
      </c>
      <c r="I74" s="10">
        <v>8</v>
      </c>
      <c r="J74" s="10"/>
      <c r="K74" s="2">
        <f t="shared" si="4"/>
        <v>40</v>
      </c>
      <c r="L74" s="10">
        <v>100</v>
      </c>
      <c r="M74" s="3">
        <f t="shared" si="5"/>
        <v>0.4</v>
      </c>
      <c r="N74" s="16"/>
      <c r="O74" s="16"/>
      <c r="P74" s="16"/>
    </row>
    <row r="75" spans="1:16" ht="18.75">
      <c r="A75" s="13">
        <v>57</v>
      </c>
      <c r="B75" s="1" t="s">
        <v>6</v>
      </c>
      <c r="C75" s="8" t="s">
        <v>101</v>
      </c>
      <c r="D75" s="10">
        <v>8</v>
      </c>
      <c r="E75" s="10">
        <v>10</v>
      </c>
      <c r="F75" s="10">
        <v>4</v>
      </c>
      <c r="G75" s="10">
        <v>2</v>
      </c>
      <c r="H75" s="10">
        <v>3</v>
      </c>
      <c r="I75" s="10">
        <v>10</v>
      </c>
      <c r="J75" s="10">
        <v>3</v>
      </c>
      <c r="K75" s="2">
        <f t="shared" si="4"/>
        <v>40</v>
      </c>
      <c r="L75" s="10">
        <v>100</v>
      </c>
      <c r="M75" s="3">
        <f t="shared" si="5"/>
        <v>0.4</v>
      </c>
      <c r="N75" s="16"/>
      <c r="O75" s="16"/>
      <c r="P75" s="16"/>
    </row>
    <row r="76" spans="1:16" ht="18.75">
      <c r="A76" s="1">
        <v>58</v>
      </c>
      <c r="B76" s="1" t="s">
        <v>6</v>
      </c>
      <c r="C76" s="8" t="s">
        <v>102</v>
      </c>
      <c r="D76" s="10">
        <v>6</v>
      </c>
      <c r="E76" s="10">
        <v>10</v>
      </c>
      <c r="F76" s="10">
        <v>6</v>
      </c>
      <c r="G76" s="10">
        <v>6</v>
      </c>
      <c r="H76" s="10">
        <v>2</v>
      </c>
      <c r="I76" s="10">
        <v>9</v>
      </c>
      <c r="J76" s="10">
        <v>0</v>
      </c>
      <c r="K76" s="2">
        <f t="shared" si="4"/>
        <v>39</v>
      </c>
      <c r="L76" s="10">
        <v>100</v>
      </c>
      <c r="M76" s="3">
        <f t="shared" si="5"/>
        <v>0.39</v>
      </c>
      <c r="N76" s="16"/>
      <c r="O76" s="16"/>
      <c r="P76" s="17"/>
    </row>
    <row r="77" spans="1:16" ht="18.75">
      <c r="A77" s="13">
        <v>59</v>
      </c>
      <c r="B77" s="8" t="s">
        <v>6</v>
      </c>
      <c r="C77" s="8" t="s">
        <v>103</v>
      </c>
      <c r="D77" s="10">
        <v>5</v>
      </c>
      <c r="E77" s="10">
        <v>8</v>
      </c>
      <c r="F77" s="10">
        <v>4</v>
      </c>
      <c r="G77" s="10">
        <v>4</v>
      </c>
      <c r="H77" s="10">
        <v>3</v>
      </c>
      <c r="I77" s="10">
        <v>11</v>
      </c>
      <c r="J77" s="10">
        <v>3</v>
      </c>
      <c r="K77" s="14">
        <f t="shared" si="4"/>
        <v>38</v>
      </c>
      <c r="L77" s="10">
        <v>100</v>
      </c>
      <c r="M77" s="15">
        <f t="shared" si="5"/>
        <v>0.38</v>
      </c>
      <c r="N77" s="17"/>
      <c r="O77" s="17"/>
      <c r="P77" s="16"/>
    </row>
    <row r="78" spans="1:16" ht="18.75">
      <c r="A78" s="1">
        <v>60</v>
      </c>
      <c r="B78" s="1" t="s">
        <v>6</v>
      </c>
      <c r="C78" s="8" t="s">
        <v>104</v>
      </c>
      <c r="D78" s="10">
        <v>7</v>
      </c>
      <c r="E78" s="10">
        <v>11</v>
      </c>
      <c r="F78" s="10">
        <v>4</v>
      </c>
      <c r="G78" s="10">
        <v>2</v>
      </c>
      <c r="H78" s="10">
        <v>2</v>
      </c>
      <c r="I78" s="10">
        <v>10</v>
      </c>
      <c r="J78" s="10"/>
      <c r="K78" s="2">
        <f t="shared" si="4"/>
        <v>36</v>
      </c>
      <c r="L78" s="10">
        <v>100</v>
      </c>
      <c r="M78" s="3">
        <f t="shared" si="5"/>
        <v>0.36</v>
      </c>
      <c r="N78" s="16"/>
      <c r="O78" s="16"/>
      <c r="P78" s="17"/>
    </row>
    <row r="79" spans="1:16" ht="18.75">
      <c r="A79" s="13">
        <v>61</v>
      </c>
      <c r="B79" s="8" t="s">
        <v>6</v>
      </c>
      <c r="C79" s="8" t="s">
        <v>105</v>
      </c>
      <c r="D79" s="10">
        <v>6</v>
      </c>
      <c r="E79" s="10">
        <v>10</v>
      </c>
      <c r="F79" s="10">
        <v>6</v>
      </c>
      <c r="G79" s="10">
        <v>4</v>
      </c>
      <c r="H79" s="10">
        <v>2</v>
      </c>
      <c r="I79" s="10">
        <v>7</v>
      </c>
      <c r="J79" s="10">
        <v>0</v>
      </c>
      <c r="K79" s="14">
        <f t="shared" si="4"/>
        <v>35</v>
      </c>
      <c r="L79" s="10">
        <v>100</v>
      </c>
      <c r="M79" s="15">
        <f t="shared" si="5"/>
        <v>0.35</v>
      </c>
      <c r="N79" s="17"/>
      <c r="O79" s="17"/>
      <c r="P79" s="16"/>
    </row>
    <row r="80" spans="1:16" ht="18.75">
      <c r="A80" s="1">
        <v>62</v>
      </c>
      <c r="B80" s="1" t="s">
        <v>6</v>
      </c>
      <c r="C80" s="8" t="s">
        <v>106</v>
      </c>
      <c r="D80" s="10">
        <v>7</v>
      </c>
      <c r="E80" s="10">
        <v>9</v>
      </c>
      <c r="F80" s="10">
        <v>0</v>
      </c>
      <c r="G80" s="10">
        <v>2</v>
      </c>
      <c r="H80" s="10">
        <v>3</v>
      </c>
      <c r="I80" s="10">
        <v>7</v>
      </c>
      <c r="J80" s="10">
        <v>0</v>
      </c>
      <c r="K80" s="2">
        <f t="shared" si="4"/>
        <v>28</v>
      </c>
      <c r="L80" s="10">
        <v>100</v>
      </c>
      <c r="M80" s="3">
        <f t="shared" si="5"/>
        <v>0.28</v>
      </c>
      <c r="N80" s="16"/>
      <c r="O80" s="16"/>
      <c r="P80" s="16"/>
    </row>
    <row r="81" spans="1:17" ht="18.75">
      <c r="A81" s="12"/>
      <c r="B81" s="12"/>
      <c r="C81" s="12"/>
      <c r="D81" s="28"/>
      <c r="E81" s="28"/>
      <c r="F81" s="28"/>
      <c r="G81" s="28"/>
      <c r="H81" s="28"/>
      <c r="I81" s="28"/>
      <c r="J81" s="28"/>
      <c r="K81" s="28"/>
      <c r="L81" s="28"/>
      <c r="M81" s="30"/>
      <c r="N81" s="31"/>
      <c r="O81" s="31"/>
      <c r="P81" s="31"/>
      <c r="Q81" s="28"/>
    </row>
    <row r="82" spans="1:17" ht="22.5">
      <c r="A82" s="37" t="s">
        <v>15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23.25">
      <c r="A83" s="38" t="s">
        <v>26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1:17" ht="23.25">
      <c r="A84" s="37" t="s">
        <v>17</v>
      </c>
      <c r="B84" s="37"/>
      <c r="C84" s="37"/>
      <c r="D84" s="37"/>
      <c r="E84" s="37"/>
      <c r="F84" s="37"/>
      <c r="G84" s="37"/>
      <c r="H84" s="37"/>
      <c r="I84" s="37"/>
      <c r="J84" s="37"/>
      <c r="K84" s="29"/>
      <c r="L84" s="29"/>
      <c r="M84" s="29"/>
      <c r="N84" s="29"/>
      <c r="O84" s="29"/>
      <c r="P84" s="29"/>
      <c r="Q84" s="29"/>
    </row>
    <row r="85" spans="1:17" ht="23.25">
      <c r="A85" s="32" t="s">
        <v>32</v>
      </c>
      <c r="B85" s="32"/>
      <c r="C85" s="32"/>
      <c r="D85" s="32"/>
      <c r="E85" s="32"/>
      <c r="F85" s="32"/>
      <c r="G85" s="32"/>
      <c r="H85" s="32"/>
      <c r="I85" s="32"/>
      <c r="J85" s="32"/>
      <c r="K85" s="29"/>
      <c r="L85" s="29"/>
      <c r="M85" s="29"/>
      <c r="N85" s="29"/>
      <c r="O85" s="29"/>
      <c r="P85" s="29"/>
      <c r="Q85" s="29"/>
    </row>
    <row r="86" spans="1:17" ht="23.25">
      <c r="A86" s="39" t="s">
        <v>33</v>
      </c>
      <c r="B86" s="39"/>
      <c r="C86" s="39"/>
      <c r="D86" s="39"/>
      <c r="E86" s="39"/>
      <c r="F86" s="39"/>
      <c r="G86" s="39"/>
      <c r="H86" s="39"/>
      <c r="I86" s="39"/>
      <c r="J86" s="39"/>
      <c r="K86" s="29"/>
      <c r="L86" s="29"/>
      <c r="M86" s="29"/>
      <c r="N86" s="29"/>
      <c r="O86" s="29"/>
      <c r="P86" s="29"/>
      <c r="Q86" s="29"/>
    </row>
    <row r="87" spans="1:17" ht="23.25">
      <c r="A87" s="39" t="s">
        <v>34</v>
      </c>
      <c r="B87" s="39"/>
      <c r="C87" s="39"/>
      <c r="D87" s="39"/>
      <c r="E87" s="39"/>
      <c r="F87" s="39"/>
      <c r="G87" s="39"/>
      <c r="H87" s="39"/>
      <c r="I87" s="39"/>
      <c r="J87" s="39"/>
      <c r="K87" s="29"/>
      <c r="L87" s="29"/>
      <c r="M87" s="29"/>
      <c r="N87" s="29"/>
      <c r="O87" s="29"/>
      <c r="P87" s="29"/>
      <c r="Q87" s="29"/>
    </row>
    <row r="88" spans="1:17" ht="23.25">
      <c r="A88" s="39" t="s">
        <v>35</v>
      </c>
      <c r="B88" s="39"/>
      <c r="C88" s="39"/>
      <c r="D88" s="39"/>
      <c r="E88" s="39"/>
      <c r="F88" s="39"/>
      <c r="G88" s="39"/>
      <c r="H88" s="39"/>
      <c r="I88" s="39"/>
      <c r="J88" s="39"/>
      <c r="K88" s="29"/>
      <c r="L88" s="29"/>
      <c r="M88" s="29"/>
      <c r="N88" s="29"/>
      <c r="O88" s="29"/>
      <c r="P88" s="29"/>
      <c r="Q88" s="29"/>
    </row>
    <row r="89" spans="1:17" ht="23.25">
      <c r="A89" s="33" t="s">
        <v>36</v>
      </c>
      <c r="B89" s="33"/>
      <c r="C89" s="32"/>
      <c r="D89" s="32"/>
      <c r="E89" s="32"/>
      <c r="F89" s="32"/>
      <c r="G89" s="32"/>
      <c r="H89" s="32"/>
      <c r="I89" s="32"/>
      <c r="J89" s="32"/>
      <c r="K89" s="29"/>
      <c r="L89" s="29"/>
      <c r="M89" s="29"/>
      <c r="N89" s="29"/>
      <c r="O89" s="29"/>
      <c r="P89" s="29"/>
      <c r="Q89" s="29"/>
    </row>
    <row r="90" spans="1:17" ht="23.25">
      <c r="A90" s="33" t="s">
        <v>37</v>
      </c>
      <c r="B90" s="33"/>
      <c r="C90" s="32"/>
      <c r="D90" s="32"/>
      <c r="E90" s="32"/>
      <c r="F90" s="32"/>
      <c r="G90" s="32"/>
      <c r="H90" s="32"/>
      <c r="I90" s="32"/>
      <c r="J90" s="32"/>
      <c r="K90" s="29"/>
      <c r="L90" s="29"/>
      <c r="M90" s="29"/>
      <c r="N90" s="29"/>
      <c r="O90" s="29"/>
      <c r="P90" s="29"/>
      <c r="Q90" s="29"/>
    </row>
    <row r="91" spans="1:17" ht="23.25">
      <c r="A91" s="33" t="s">
        <v>38</v>
      </c>
      <c r="B91" s="33"/>
      <c r="C91" s="32"/>
      <c r="D91" s="32"/>
      <c r="E91" s="32"/>
      <c r="F91" s="32"/>
      <c r="G91" s="32"/>
      <c r="H91" s="32"/>
      <c r="I91" s="32"/>
      <c r="J91" s="32"/>
      <c r="K91" s="27"/>
      <c r="L91" s="27"/>
      <c r="M91" s="27"/>
      <c r="N91" s="27"/>
      <c r="O91" s="27"/>
      <c r="P91" s="27"/>
      <c r="Q91" s="27"/>
    </row>
    <row r="92" spans="1:17" ht="23.25">
      <c r="A92" s="32" t="s">
        <v>39</v>
      </c>
      <c r="D92" s="32"/>
      <c r="E92" s="32"/>
      <c r="F92" s="32"/>
      <c r="G92" s="32"/>
      <c r="H92" s="32"/>
      <c r="I92" s="32"/>
      <c r="J92" s="32"/>
      <c r="K92" s="27"/>
      <c r="L92" s="27"/>
      <c r="M92" s="27"/>
      <c r="N92" s="27"/>
      <c r="O92" s="27"/>
      <c r="P92" s="27"/>
      <c r="Q92" s="27"/>
    </row>
    <row r="93" spans="1:17" ht="23.25">
      <c r="A93" s="32" t="s">
        <v>40</v>
      </c>
      <c r="D93" s="32"/>
      <c r="E93" s="32"/>
      <c r="F93" s="32"/>
      <c r="G93" s="32"/>
      <c r="H93" s="32"/>
      <c r="I93" s="32"/>
      <c r="J93" s="32"/>
      <c r="K93" s="27"/>
      <c r="L93" s="27"/>
      <c r="M93" s="27"/>
      <c r="N93" s="27"/>
      <c r="O93" s="27"/>
      <c r="P93" s="27"/>
      <c r="Q93" s="27"/>
    </row>
    <row r="94" spans="1:17" ht="23.25">
      <c r="A94" s="39" t="s">
        <v>41</v>
      </c>
      <c r="B94" s="39"/>
      <c r="C94" s="39"/>
      <c r="D94" s="39"/>
      <c r="E94" s="39"/>
      <c r="F94" s="39"/>
      <c r="G94" s="39"/>
      <c r="H94" s="39"/>
      <c r="I94" s="39"/>
      <c r="J94" s="39"/>
      <c r="K94" s="27"/>
      <c r="L94" s="27"/>
      <c r="M94" s="27"/>
      <c r="N94" s="27"/>
      <c r="O94" s="27"/>
      <c r="P94" s="27"/>
      <c r="Q94" s="27"/>
    </row>
    <row r="95" spans="1:17" ht="23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27"/>
      <c r="L95" s="27"/>
      <c r="M95" s="27"/>
      <c r="N95" s="27"/>
      <c r="O95" s="27"/>
      <c r="P95" s="27"/>
      <c r="Q95" s="27"/>
    </row>
  </sheetData>
  <sheetProtection/>
  <mergeCells count="22">
    <mergeCell ref="A94:J94"/>
    <mergeCell ref="A95:J95"/>
    <mergeCell ref="A15:P15"/>
    <mergeCell ref="A16:P16"/>
    <mergeCell ref="A6:P6"/>
    <mergeCell ref="A7:P7"/>
    <mergeCell ref="A9:P9"/>
    <mergeCell ref="A10:P10"/>
    <mergeCell ref="A12:P12"/>
    <mergeCell ref="A13:P13"/>
    <mergeCell ref="A1:P1"/>
    <mergeCell ref="A2:P2"/>
    <mergeCell ref="A3:P3"/>
    <mergeCell ref="B4:C4"/>
    <mergeCell ref="K4:O4"/>
    <mergeCell ref="A5:P5"/>
    <mergeCell ref="A82:Q82"/>
    <mergeCell ref="A83:Q83"/>
    <mergeCell ref="A84:J84"/>
    <mergeCell ref="A86:J86"/>
    <mergeCell ref="A87:J87"/>
    <mergeCell ref="A88:J88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2017-11-25T10:55:08Z</cp:lastPrinted>
  <dcterms:created xsi:type="dcterms:W3CDTF">2015-08-25T10:03:36Z</dcterms:created>
  <dcterms:modified xsi:type="dcterms:W3CDTF">2020-12-03T15:36:50Z</dcterms:modified>
  <cp:category/>
  <cp:version/>
  <cp:contentType/>
  <cp:contentStatus/>
</cp:coreProperties>
</file>